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895" windowHeight="99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3" i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N6"/>
  <c r="O6" s="1"/>
  <c r="N5"/>
  <c r="O5" s="1"/>
  <c r="N4"/>
  <c r="O4" s="1"/>
</calcChain>
</file>

<file path=xl/sharedStrings.xml><?xml version="1.0" encoding="utf-8"?>
<sst xmlns="http://schemas.openxmlformats.org/spreadsheetml/2006/main" count="39" uniqueCount="39">
  <si>
    <t>单位：元/公斤</t>
  </si>
  <si>
    <t xml:space="preserve"> 品    名</t>
  </si>
  <si>
    <t>一   月</t>
  </si>
  <si>
    <t>二  月</t>
  </si>
  <si>
    <t>三   月</t>
  </si>
  <si>
    <t>四   月</t>
  </si>
  <si>
    <t>五   月</t>
  </si>
  <si>
    <t>六   月</t>
  </si>
  <si>
    <t>七   月</t>
  </si>
  <si>
    <t>八   月</t>
  </si>
  <si>
    <t>九   月</t>
  </si>
  <si>
    <t>十   月</t>
  </si>
  <si>
    <t>十 一 月</t>
  </si>
  <si>
    <t>十 二 月</t>
  </si>
  <si>
    <t>平  均</t>
  </si>
  <si>
    <t>同比+_</t>
  </si>
  <si>
    <t>上年同期</t>
  </si>
  <si>
    <t>鲢    鱼</t>
  </si>
  <si>
    <t>鳙    鱼</t>
  </si>
  <si>
    <r>
      <rPr>
        <sz val="12"/>
        <rFont val="宋体"/>
        <charset val="134"/>
      </rPr>
      <t xml:space="preserve">青 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鱼</t>
    </r>
  </si>
  <si>
    <t>草    鱼</t>
  </si>
  <si>
    <t>鲤    鱼</t>
  </si>
  <si>
    <t>鲫    鱼</t>
  </si>
  <si>
    <r>
      <rPr>
        <sz val="12"/>
        <rFont val="宋体"/>
        <charset val="134"/>
      </rPr>
      <t xml:space="preserve">鳊 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鱼</t>
    </r>
  </si>
  <si>
    <t>乌    鱼</t>
  </si>
  <si>
    <t>本地鲶鱼</t>
  </si>
  <si>
    <t xml:space="preserve"> 鳜    鱼</t>
  </si>
  <si>
    <t xml:space="preserve"> 甲    鱼</t>
  </si>
  <si>
    <t xml:space="preserve"> 螃    蟹</t>
  </si>
  <si>
    <t xml:space="preserve"> 黄    鳝</t>
  </si>
  <si>
    <t xml:space="preserve"> 泥    鳅</t>
  </si>
  <si>
    <t xml:space="preserve"> 青    虾</t>
  </si>
  <si>
    <r>
      <rPr>
        <sz val="12"/>
        <rFont val="宋体"/>
        <charset val="134"/>
      </rPr>
      <t xml:space="preserve">鲈 </t>
    </r>
    <r>
      <rPr>
        <sz val="12"/>
        <rFont val="宋体"/>
        <charset val="134"/>
      </rPr>
      <t xml:space="preserve">  鱼</t>
    </r>
  </si>
  <si>
    <r>
      <rPr>
        <sz val="12"/>
        <rFont val="宋体"/>
        <charset val="134"/>
      </rPr>
      <t>黄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颡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鱼</t>
    </r>
  </si>
  <si>
    <t>养殖蛙类</t>
  </si>
  <si>
    <t xml:space="preserve"> 鳗   鱼</t>
  </si>
  <si>
    <t>价格指数</t>
  </si>
  <si>
    <r>
      <rPr>
        <sz val="12"/>
        <rFont val="宋体"/>
        <charset val="134"/>
      </rPr>
      <t xml:space="preserve"> 华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>杰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制表 </t>
    </r>
    <r>
      <rPr>
        <sz val="11"/>
        <color theme="1"/>
        <rFont val="宋体"/>
        <charset val="134"/>
      </rPr>
      <t xml:space="preserve">                                                                                                      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 xml:space="preserve">               </t>
    </r>
  </si>
  <si>
    <t xml:space="preserve">                        2017年江西省水产品零售价格表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</si>
</sst>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8"/>
      <color rgb="FFFF0000"/>
      <name val="宋体"/>
      <charset val="134"/>
    </font>
    <font>
      <b/>
      <sz val="18"/>
      <color indexed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>
      <selection activeCell="O23" sqref="O23"/>
    </sheetView>
  </sheetViews>
  <sheetFormatPr defaultColWidth="9" defaultRowHeight="13.5"/>
  <cols>
    <col min="1" max="1" width="11.75" customWidth="1"/>
    <col min="16" max="16" width="8.625" customWidth="1"/>
  </cols>
  <sheetData>
    <row r="1" spans="1:16" ht="22.5">
      <c r="A1" s="10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6" ht="14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ht="18.9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3" t="s">
        <v>14</v>
      </c>
      <c r="O3" s="4" t="s">
        <v>15</v>
      </c>
      <c r="P3" s="4" t="s">
        <v>16</v>
      </c>
    </row>
    <row r="4" spans="1:16" ht="18.95" customHeight="1">
      <c r="A4" s="1" t="s">
        <v>17</v>
      </c>
      <c r="B4" s="2">
        <v>6.93</v>
      </c>
      <c r="C4" s="2">
        <v>6.82</v>
      </c>
      <c r="D4" s="2">
        <v>6.96</v>
      </c>
      <c r="E4" s="2">
        <v>7.01</v>
      </c>
      <c r="F4" s="2">
        <v>7.51</v>
      </c>
      <c r="G4" s="2">
        <v>7.48</v>
      </c>
      <c r="H4" s="2"/>
      <c r="I4" s="2"/>
      <c r="J4" s="2"/>
      <c r="K4" s="5"/>
      <c r="L4" s="5"/>
      <c r="M4" s="2"/>
      <c r="N4" s="2">
        <f t="shared" ref="M4:N23" si="0">AVERAGE(B4:M4)</f>
        <v>7.1183333333333323</v>
      </c>
      <c r="O4" s="6">
        <f>(N4/P4-1)*100</f>
        <v>7.0426065162906948</v>
      </c>
      <c r="P4" s="2">
        <v>6.65</v>
      </c>
    </row>
    <row r="5" spans="1:16" ht="18.95" customHeight="1">
      <c r="A5" s="1" t="s">
        <v>18</v>
      </c>
      <c r="B5" s="2">
        <v>15.4</v>
      </c>
      <c r="C5" s="2">
        <v>15.86</v>
      </c>
      <c r="D5" s="2">
        <v>16.78</v>
      </c>
      <c r="E5" s="2">
        <v>16.78</v>
      </c>
      <c r="F5" s="2">
        <v>17.190000000000001</v>
      </c>
      <c r="G5" s="2">
        <v>17.079999999999998</v>
      </c>
      <c r="H5" s="2"/>
      <c r="I5" s="2"/>
      <c r="J5" s="2"/>
      <c r="K5" s="7"/>
      <c r="L5" s="7"/>
      <c r="M5" s="2"/>
      <c r="N5" s="2">
        <f t="shared" si="0"/>
        <v>16.514999999999997</v>
      </c>
      <c r="O5" s="6">
        <f t="shared" ref="O5:O22" si="1">(N5/P5-1)*100</f>
        <v>11.437246963562743</v>
      </c>
      <c r="P5" s="2">
        <v>14.82</v>
      </c>
    </row>
    <row r="6" spans="1:16" ht="18.95" customHeight="1">
      <c r="A6" s="1" t="s">
        <v>19</v>
      </c>
      <c r="B6" s="2">
        <v>22.62</v>
      </c>
      <c r="C6" s="2">
        <v>22.96</v>
      </c>
      <c r="D6" s="2">
        <v>23.09</v>
      </c>
      <c r="E6" s="2">
        <v>24.6</v>
      </c>
      <c r="F6" s="2">
        <v>24.55</v>
      </c>
      <c r="G6" s="2">
        <v>24.33</v>
      </c>
      <c r="H6" s="2"/>
      <c r="I6" s="2"/>
      <c r="J6" s="2"/>
      <c r="K6" s="7"/>
      <c r="L6" s="7"/>
      <c r="M6" s="2"/>
      <c r="N6" s="2">
        <f t="shared" si="0"/>
        <v>23.691666666666666</v>
      </c>
      <c r="O6" s="6">
        <f t="shared" si="1"/>
        <v>11.490196078431381</v>
      </c>
      <c r="P6" s="2">
        <v>21.25</v>
      </c>
    </row>
    <row r="7" spans="1:16" ht="18.95" customHeight="1">
      <c r="A7" s="1" t="s">
        <v>20</v>
      </c>
      <c r="B7" s="2">
        <v>14.69</v>
      </c>
      <c r="C7" s="2">
        <v>14.95</v>
      </c>
      <c r="D7" s="2">
        <v>15.89</v>
      </c>
      <c r="E7" s="2">
        <v>16.46</v>
      </c>
      <c r="F7" s="2">
        <v>16.920000000000002</v>
      </c>
      <c r="G7" s="2">
        <v>17.91</v>
      </c>
      <c r="H7" s="2"/>
      <c r="I7" s="2"/>
      <c r="J7" s="2"/>
      <c r="K7" s="7"/>
      <c r="L7" s="7"/>
      <c r="M7" s="2"/>
      <c r="N7" s="2">
        <f t="shared" si="0"/>
        <v>16.136666666666667</v>
      </c>
      <c r="O7" s="6">
        <f t="shared" si="1"/>
        <v>23.463402193318039</v>
      </c>
      <c r="P7" s="2">
        <v>13.07</v>
      </c>
    </row>
    <row r="8" spans="1:16" ht="18.95" customHeight="1">
      <c r="A8" s="1" t="s">
        <v>21</v>
      </c>
      <c r="B8" s="2">
        <v>13</v>
      </c>
      <c r="C8" s="2">
        <v>11.7</v>
      </c>
      <c r="D8" s="2">
        <v>10.9</v>
      </c>
      <c r="E8" s="2">
        <v>10.66</v>
      </c>
      <c r="F8" s="2">
        <v>11.8</v>
      </c>
      <c r="G8" s="2">
        <v>11.1</v>
      </c>
      <c r="H8" s="2"/>
      <c r="I8" s="2"/>
      <c r="J8" s="2"/>
      <c r="K8" s="7"/>
      <c r="L8" s="7"/>
      <c r="M8" s="2"/>
      <c r="N8" s="2">
        <f t="shared" si="0"/>
        <v>11.526666666666666</v>
      </c>
      <c r="O8" s="6">
        <f t="shared" si="1"/>
        <v>15.962441314553978</v>
      </c>
      <c r="P8" s="2">
        <v>9.94</v>
      </c>
    </row>
    <row r="9" spans="1:16" ht="18.95" customHeight="1">
      <c r="A9" s="1" t="s">
        <v>22</v>
      </c>
      <c r="B9" s="2">
        <v>21.22</v>
      </c>
      <c r="C9" s="2">
        <v>20.75</v>
      </c>
      <c r="D9" s="2">
        <v>21.66</v>
      </c>
      <c r="E9" s="2">
        <v>20.89</v>
      </c>
      <c r="F9" s="2">
        <v>21.28</v>
      </c>
      <c r="G9" s="2">
        <v>21.35</v>
      </c>
      <c r="H9" s="2"/>
      <c r="I9" s="2"/>
      <c r="J9" s="2"/>
      <c r="K9" s="7"/>
      <c r="L9" s="7"/>
      <c r="M9" s="2"/>
      <c r="N9" s="2">
        <f t="shared" si="0"/>
        <v>21.191666666666666</v>
      </c>
      <c r="O9" s="6">
        <f t="shared" si="1"/>
        <v>11.947525972882556</v>
      </c>
      <c r="P9" s="2">
        <v>18.93</v>
      </c>
    </row>
    <row r="10" spans="1:16" ht="18.95" customHeight="1">
      <c r="A10" s="1" t="s">
        <v>23</v>
      </c>
      <c r="B10" s="2">
        <v>20.079999999999998</v>
      </c>
      <c r="C10" s="2">
        <v>19.38</v>
      </c>
      <c r="D10" s="2">
        <v>20.69</v>
      </c>
      <c r="E10" s="2">
        <v>21.38</v>
      </c>
      <c r="F10" s="2">
        <v>21.23</v>
      </c>
      <c r="G10" s="2">
        <v>21.62</v>
      </c>
      <c r="H10" s="2"/>
      <c r="I10" s="2"/>
      <c r="J10" s="2"/>
      <c r="K10" s="7"/>
      <c r="L10" s="7"/>
      <c r="M10" s="2"/>
      <c r="N10" s="2">
        <f t="shared" si="0"/>
        <v>20.73</v>
      </c>
      <c r="O10" s="6">
        <f t="shared" si="1"/>
        <v>7.2426280393171449</v>
      </c>
      <c r="P10" s="2">
        <v>19.329999999999998</v>
      </c>
    </row>
    <row r="11" spans="1:16" ht="18.95" customHeight="1">
      <c r="A11" s="1" t="s">
        <v>24</v>
      </c>
      <c r="B11" s="2">
        <v>23.96</v>
      </c>
      <c r="C11" s="2">
        <v>25.05</v>
      </c>
      <c r="D11" s="2">
        <v>24.67</v>
      </c>
      <c r="E11" s="2">
        <v>25.25</v>
      </c>
      <c r="F11" s="2">
        <v>25.92</v>
      </c>
      <c r="G11" s="2">
        <v>26.75</v>
      </c>
      <c r="H11" s="2"/>
      <c r="I11" s="2"/>
      <c r="J11" s="2"/>
      <c r="K11" s="7"/>
      <c r="L11" s="7"/>
      <c r="M11" s="2"/>
      <c r="N11" s="2">
        <f t="shared" si="0"/>
        <v>25.266666666666669</v>
      </c>
      <c r="O11" s="6">
        <f t="shared" si="1"/>
        <v>4.5805739514348964</v>
      </c>
      <c r="P11" s="2">
        <v>24.16</v>
      </c>
    </row>
    <row r="12" spans="1:16" ht="18.95" customHeight="1">
      <c r="A12" s="1" t="s">
        <v>25</v>
      </c>
      <c r="B12" s="2">
        <v>27.55</v>
      </c>
      <c r="C12" s="2">
        <v>24.73</v>
      </c>
      <c r="D12" s="2">
        <v>24.36</v>
      </c>
      <c r="E12" s="2">
        <v>24.82</v>
      </c>
      <c r="F12" s="2">
        <v>25.27</v>
      </c>
      <c r="G12" s="2">
        <v>25</v>
      </c>
      <c r="H12" s="2"/>
      <c r="I12" s="2"/>
      <c r="J12" s="2"/>
      <c r="K12" s="7"/>
      <c r="L12" s="7"/>
      <c r="M12" s="2"/>
      <c r="N12" s="2">
        <f t="shared" si="0"/>
        <v>25.288333333333338</v>
      </c>
      <c r="O12" s="6">
        <f t="shared" si="1"/>
        <v>6.7919481981982166</v>
      </c>
      <c r="P12" s="2">
        <v>23.68</v>
      </c>
    </row>
    <row r="13" spans="1:16" ht="18.95" customHeight="1">
      <c r="A13" s="1" t="s">
        <v>26</v>
      </c>
      <c r="B13" s="2">
        <v>77.540000000000006</v>
      </c>
      <c r="C13" s="2">
        <v>76.540000000000006</v>
      </c>
      <c r="D13" s="2">
        <v>72.08</v>
      </c>
      <c r="E13" s="2">
        <v>73.08</v>
      </c>
      <c r="F13" s="2">
        <v>76.77</v>
      </c>
      <c r="G13" s="2">
        <v>79.510000000000005</v>
      </c>
      <c r="H13" s="2"/>
      <c r="I13" s="2"/>
      <c r="J13" s="2"/>
      <c r="K13" s="7"/>
      <c r="L13" s="7"/>
      <c r="M13" s="2"/>
      <c r="N13" s="2">
        <f t="shared" si="0"/>
        <v>75.92</v>
      </c>
      <c r="O13" s="6">
        <f t="shared" si="1"/>
        <v>-5.5603930837168747</v>
      </c>
      <c r="P13" s="2">
        <v>80.39</v>
      </c>
    </row>
    <row r="14" spans="1:16" ht="18.95" customHeight="1">
      <c r="A14" s="1" t="s">
        <v>27</v>
      </c>
      <c r="B14" s="2">
        <v>52.78</v>
      </c>
      <c r="C14" s="2">
        <v>49.89</v>
      </c>
      <c r="D14" s="2">
        <v>50.22</v>
      </c>
      <c r="E14" s="2">
        <v>51.5</v>
      </c>
      <c r="F14" s="2">
        <v>55.56</v>
      </c>
      <c r="G14" s="2">
        <v>52.6</v>
      </c>
      <c r="H14" s="2"/>
      <c r="I14" s="2"/>
      <c r="J14" s="2"/>
      <c r="K14" s="7"/>
      <c r="L14" s="7"/>
      <c r="M14" s="2"/>
      <c r="N14" s="2">
        <f t="shared" si="0"/>
        <v>52.091666666666669</v>
      </c>
      <c r="O14" s="6">
        <f t="shared" si="1"/>
        <v>6.9424485047560491</v>
      </c>
      <c r="P14" s="2">
        <v>48.71</v>
      </c>
    </row>
    <row r="15" spans="1:16" ht="18.95" customHeight="1">
      <c r="A15" s="1" t="s">
        <v>28</v>
      </c>
      <c r="B15" s="2">
        <v>137.5</v>
      </c>
      <c r="C15" s="2">
        <v>125</v>
      </c>
      <c r="D15" s="2">
        <v>127.5</v>
      </c>
      <c r="E15" s="2"/>
      <c r="F15" s="2"/>
      <c r="G15" s="2"/>
      <c r="H15" s="2"/>
      <c r="I15" s="2"/>
      <c r="J15" s="2"/>
      <c r="K15" s="7"/>
      <c r="L15" s="7"/>
      <c r="M15" s="2"/>
      <c r="N15" s="2">
        <f t="shared" si="0"/>
        <v>130</v>
      </c>
      <c r="O15" s="6">
        <f t="shared" si="1"/>
        <v>-4.5240893066979986</v>
      </c>
      <c r="P15" s="2">
        <v>136.16</v>
      </c>
    </row>
    <row r="16" spans="1:16" ht="18.95" customHeight="1">
      <c r="A16" s="1" t="s">
        <v>29</v>
      </c>
      <c r="B16" s="2">
        <v>62.2</v>
      </c>
      <c r="C16" s="2">
        <v>62.18</v>
      </c>
      <c r="D16" s="2">
        <v>63.89</v>
      </c>
      <c r="E16" s="2">
        <v>64.180000000000007</v>
      </c>
      <c r="F16" s="2">
        <v>66.64</v>
      </c>
      <c r="G16" s="2">
        <v>61.42</v>
      </c>
      <c r="H16" s="2"/>
      <c r="I16" s="8"/>
      <c r="J16" s="2"/>
      <c r="K16" s="7"/>
      <c r="L16" s="7"/>
      <c r="M16" s="2"/>
      <c r="N16" s="2">
        <f t="shared" si="0"/>
        <v>63.418333333333329</v>
      </c>
      <c r="O16" s="6">
        <f t="shared" si="1"/>
        <v>3.8113166366562812</v>
      </c>
      <c r="P16" s="2">
        <v>61.09</v>
      </c>
    </row>
    <row r="17" spans="1:16" ht="18.95" customHeight="1">
      <c r="A17" s="1" t="s">
        <v>30</v>
      </c>
      <c r="B17" s="2">
        <v>38.25</v>
      </c>
      <c r="C17" s="2">
        <v>36.67</v>
      </c>
      <c r="D17" s="2">
        <v>35.56</v>
      </c>
      <c r="E17" s="2">
        <v>35.700000000000003</v>
      </c>
      <c r="F17" s="2">
        <v>35.5</v>
      </c>
      <c r="G17" s="2">
        <v>33.56</v>
      </c>
      <c r="H17" s="2"/>
      <c r="I17" s="8"/>
      <c r="J17" s="2"/>
      <c r="K17" s="7"/>
      <c r="L17" s="7"/>
      <c r="M17" s="2"/>
      <c r="N17" s="2">
        <f t="shared" si="0"/>
        <v>35.873333333333335</v>
      </c>
      <c r="O17" s="6">
        <f t="shared" si="1"/>
        <v>-5.5219032569572395</v>
      </c>
      <c r="P17" s="2">
        <v>37.97</v>
      </c>
    </row>
    <row r="18" spans="1:16" ht="18.95" customHeight="1">
      <c r="A18" s="1" t="s">
        <v>31</v>
      </c>
      <c r="B18" s="2">
        <v>72.25</v>
      </c>
      <c r="C18" s="2">
        <v>65.7</v>
      </c>
      <c r="D18" s="2">
        <v>65</v>
      </c>
      <c r="E18" s="2">
        <v>60.5</v>
      </c>
      <c r="F18" s="2">
        <v>63.08</v>
      </c>
      <c r="G18" s="2">
        <v>56.5</v>
      </c>
      <c r="H18" s="2"/>
      <c r="I18" s="8"/>
      <c r="J18" s="2"/>
      <c r="K18" s="7"/>
      <c r="L18" s="7"/>
      <c r="M18" s="2"/>
      <c r="N18" s="2">
        <f t="shared" si="0"/>
        <v>63.838333333333331</v>
      </c>
      <c r="O18" s="6">
        <f t="shared" si="1"/>
        <v>9.0321662396811941</v>
      </c>
      <c r="P18" s="2">
        <v>58.55</v>
      </c>
    </row>
    <row r="19" spans="1:16" ht="18.95" customHeight="1">
      <c r="A19" s="1" t="s">
        <v>32</v>
      </c>
      <c r="B19" s="2">
        <v>39.299999999999997</v>
      </c>
      <c r="C19" s="2">
        <v>38.020000000000003</v>
      </c>
      <c r="D19" s="2">
        <v>37.549999999999997</v>
      </c>
      <c r="E19" s="2">
        <v>38.51</v>
      </c>
      <c r="F19" s="2">
        <v>39.299999999999997</v>
      </c>
      <c r="G19" s="2">
        <v>40.619999999999997</v>
      </c>
      <c r="H19" s="2"/>
      <c r="I19" s="8"/>
      <c r="J19" s="2"/>
      <c r="K19" s="7"/>
      <c r="L19" s="7"/>
      <c r="M19" s="2"/>
      <c r="N19" s="2">
        <f t="shared" si="0"/>
        <v>38.883333333333333</v>
      </c>
      <c r="O19" s="6">
        <f t="shared" si="1"/>
        <v>10.182299045999809</v>
      </c>
      <c r="P19" s="2">
        <v>35.29</v>
      </c>
    </row>
    <row r="20" spans="1:16" ht="18.95" customHeight="1">
      <c r="A20" s="1" t="s">
        <v>33</v>
      </c>
      <c r="B20" s="2">
        <v>35.18</v>
      </c>
      <c r="C20" s="2">
        <v>35.35</v>
      </c>
      <c r="D20" s="2">
        <v>35.049999999999997</v>
      </c>
      <c r="E20" s="2">
        <v>35.08</v>
      </c>
      <c r="F20" s="2">
        <v>35.85</v>
      </c>
      <c r="G20" s="2">
        <v>34.46</v>
      </c>
      <c r="H20" s="2"/>
      <c r="I20" s="8"/>
      <c r="J20" s="2"/>
      <c r="K20" s="7"/>
      <c r="L20" s="7"/>
      <c r="M20" s="2"/>
      <c r="N20" s="2">
        <f t="shared" si="0"/>
        <v>35.161666666666669</v>
      </c>
      <c r="O20" s="6">
        <f t="shared" si="1"/>
        <v>5.5588912238567101</v>
      </c>
      <c r="P20" s="2">
        <v>33.31</v>
      </c>
    </row>
    <row r="21" spans="1:16" ht="18.95" customHeight="1">
      <c r="A21" s="1" t="s">
        <v>34</v>
      </c>
      <c r="B21" s="2">
        <v>20.86</v>
      </c>
      <c r="C21" s="2">
        <v>19.11</v>
      </c>
      <c r="D21" s="2">
        <v>22.25</v>
      </c>
      <c r="E21" s="2">
        <v>22.33</v>
      </c>
      <c r="F21" s="2">
        <v>25.56</v>
      </c>
      <c r="G21" s="2">
        <v>25.67</v>
      </c>
      <c r="H21" s="2"/>
      <c r="I21" s="8"/>
      <c r="J21" s="2"/>
      <c r="K21" s="7"/>
      <c r="L21" s="7"/>
      <c r="M21" s="2"/>
      <c r="N21" s="2">
        <f t="shared" si="0"/>
        <v>22.63</v>
      </c>
      <c r="O21" s="6">
        <f t="shared" si="1"/>
        <v>3.0510018214936263</v>
      </c>
      <c r="P21" s="2">
        <v>21.96</v>
      </c>
    </row>
    <row r="22" spans="1:16" ht="18.95" customHeight="1">
      <c r="A22" s="1" t="s">
        <v>35</v>
      </c>
      <c r="B22" s="2">
        <v>80</v>
      </c>
      <c r="C22" s="2">
        <v>78</v>
      </c>
      <c r="D22" s="2">
        <v>76</v>
      </c>
      <c r="E22" s="2">
        <v>74</v>
      </c>
      <c r="F22" s="2">
        <v>68</v>
      </c>
      <c r="G22" s="2">
        <v>68</v>
      </c>
      <c r="H22" s="2"/>
      <c r="I22" s="8"/>
      <c r="J22" s="2"/>
      <c r="K22" s="7"/>
      <c r="L22" s="7"/>
      <c r="M22" s="2"/>
      <c r="N22" s="2">
        <f t="shared" si="0"/>
        <v>74</v>
      </c>
      <c r="O22" s="6">
        <f t="shared" si="1"/>
        <v>-9.0126644534612055</v>
      </c>
      <c r="P22" s="2">
        <v>81.33</v>
      </c>
    </row>
    <row r="23" spans="1:16" ht="18.95" customHeight="1">
      <c r="A23" s="1" t="s">
        <v>36</v>
      </c>
      <c r="B23" s="2">
        <v>107.09</v>
      </c>
      <c r="C23" s="2">
        <v>106.12</v>
      </c>
      <c r="D23" s="2">
        <v>108.47</v>
      </c>
      <c r="E23" s="2">
        <v>109.01</v>
      </c>
      <c r="F23" s="2">
        <v>107.22</v>
      </c>
      <c r="G23" s="2">
        <v>107.99</v>
      </c>
      <c r="H23" s="2"/>
      <c r="I23" s="2"/>
      <c r="J23" s="2"/>
      <c r="K23" s="2"/>
      <c r="L23" s="2"/>
      <c r="M23" s="2"/>
      <c r="N23" s="2">
        <f t="shared" si="0"/>
        <v>107.64999999999999</v>
      </c>
      <c r="O23" s="6"/>
      <c r="P23" s="9"/>
    </row>
    <row r="24" spans="1:16" ht="14.25">
      <c r="A24" s="13" t="s">
        <v>37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mergeCells count="3">
    <mergeCell ref="A1:N1"/>
    <mergeCell ref="A2:N2"/>
    <mergeCell ref="A24:N24"/>
  </mergeCells>
  <phoneticPr fontId="7" type="noConversion"/>
  <pageMargins left="0.70069444444444495" right="0.70069444444444495" top="0.75138888888888899" bottom="0.75138888888888899" header="0.29861111111111099" footer="0.29861111111111099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2017-04-08T07:06:43Z</cp:lastPrinted>
  <dcterms:created xsi:type="dcterms:W3CDTF">2015-04-07T07:29:00Z</dcterms:created>
  <dcterms:modified xsi:type="dcterms:W3CDTF">2017-07-04T06:57:11Z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